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https://d.docs.live.net/254951f323d22239/HQIT/Utilidades/"/>
    </mc:Choice>
  </mc:AlternateContent>
  <xr:revisionPtr revIDLastSave="5" documentId="13_ncr:40009_{4D74F914-ED5C-4B82-A46F-8B67FEF43871}" xr6:coauthVersionLast="46" xr6:coauthVersionMax="46" xr10:uidLastSave="{681F54CA-6031-4BCD-A9DC-2A79416C59DD}"/>
  <bookViews>
    <workbookView xWindow="-120" yWindow="-120" windowWidth="29040" windowHeight="15990" xr2:uid="{00000000-000D-0000-FFFF-FFFF00000000}"/>
  </bookViews>
  <sheets>
    <sheet name="Dados" sheetId="1" r:id="rId1"/>
    <sheet name="Planilha1" sheetId="2" state="hidden" r:id="rId2"/>
  </sheets>
  <definedNames>
    <definedName name="_xlnm._FilterDatabase" localSheetId="0" hidden="1">Dados!$A$3:$AD$4</definedName>
    <definedName name="cnae">Planilha1!$A$1:$C$12</definedName>
    <definedName name="planilha1">Planilha1!$A$1:$B$30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1" l="1"/>
  <c r="M4" i="1"/>
  <c r="K4" i="1"/>
  <c r="N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Alexandre Gielow</author>
  </authors>
  <commentList>
    <comment ref="A3" authorId="0" shapeId="0" xr:uid="{00000000-0006-0000-0000-000001000000}">
      <text>
        <r>
          <rPr>
            <b/>
            <sz val="9"/>
            <color indexed="81"/>
            <rFont val="Segoe UI"/>
            <charset val="1"/>
          </rPr>
          <t>Alexandre Gielow:</t>
        </r>
        <r>
          <rPr>
            <sz val="9"/>
            <color indexed="81"/>
            <rFont val="Segoe UI"/>
            <charset val="1"/>
          </rPr>
          <t xml:space="preserve">
O CNPJ deve estar no formato correto com barras, pontos e traços</t>
        </r>
      </text>
    </comment>
    <comment ref="B3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Alexandre Gielow:</t>
        </r>
        <r>
          <rPr>
            <sz val="9"/>
            <color indexed="81"/>
            <rFont val="Segoe UI"/>
            <family val="2"/>
          </rPr>
          <t xml:space="preserve">
CPF deve estar formatado corretamente com pontos e traço
</t>
        </r>
      </text>
    </comment>
    <comment ref="E3" authorId="0" shapeId="0" xr:uid="{00000000-0006-0000-0000-000003000000}">
      <text>
        <r>
          <rPr>
            <b/>
            <sz val="9"/>
            <color indexed="81"/>
            <rFont val="Segoe UI"/>
            <charset val="1"/>
          </rPr>
          <t>Alexandre Gielow:</t>
        </r>
        <r>
          <rPr>
            <sz val="9"/>
            <color indexed="81"/>
            <rFont val="Segoe UI"/>
            <charset val="1"/>
          </rPr>
          <t xml:space="preserve">
1 = Masculino
2 = Feminino
</t>
        </r>
      </text>
    </comment>
    <comment ref="F3" authorId="0" shapeId="0" xr:uid="{00000000-0006-0000-0000-000004000000}">
      <text>
        <r>
          <rPr>
            <b/>
            <sz val="9"/>
            <color indexed="81"/>
            <rFont val="Segoe UI"/>
            <charset val="1"/>
          </rPr>
          <t>Alexandre Gielow:</t>
        </r>
        <r>
          <rPr>
            <sz val="9"/>
            <color indexed="81"/>
            <rFont val="Segoe UI"/>
            <charset val="1"/>
          </rPr>
          <t xml:space="preserve">
1 = PJ
2 = PF
</t>
        </r>
      </text>
    </comment>
    <comment ref="G3" authorId="0" shapeId="0" xr:uid="{00000000-0006-0000-0000-000005000000}">
      <text>
        <r>
          <rPr>
            <b/>
            <sz val="9"/>
            <color indexed="81"/>
            <rFont val="Segoe UI"/>
            <charset val="1"/>
          </rPr>
          <t>Alexandre Gielow:</t>
        </r>
        <r>
          <rPr>
            <sz val="9"/>
            <color indexed="81"/>
            <rFont val="Segoe UI"/>
            <charset val="1"/>
          </rPr>
          <t xml:space="preserve">
1 = Ativo
0 = Inativo
</t>
        </r>
      </text>
    </comment>
    <comment ref="H3" authorId="0" shapeId="0" xr:uid="{00000000-0006-0000-0000-000006000000}">
      <text>
        <r>
          <rPr>
            <b/>
            <sz val="9"/>
            <color indexed="81"/>
            <rFont val="Segoe UI"/>
            <charset val="1"/>
          </rPr>
          <t>Alexandre Gielow:</t>
        </r>
        <r>
          <rPr>
            <sz val="9"/>
            <color indexed="81"/>
            <rFont val="Segoe UI"/>
            <charset val="1"/>
          </rPr>
          <t xml:space="preserve">
Informe a Origem da conta, deverá tem um cadastrado no CRM</t>
        </r>
      </text>
    </comment>
    <comment ref="I3" authorId="0" shapeId="0" xr:uid="{00000000-0006-0000-0000-000007000000}">
      <text>
        <r>
          <rPr>
            <b/>
            <sz val="9"/>
            <color indexed="81"/>
            <rFont val="Segoe UI"/>
            <charset val="1"/>
          </rPr>
          <t>Alexandre Gielow:</t>
        </r>
        <r>
          <rPr>
            <sz val="9"/>
            <color indexed="81"/>
            <rFont val="Segoe UI"/>
            <charset val="1"/>
          </rPr>
          <t xml:space="preserve">
Informe o Ramo de atividade da conta, deverá tem um cadastrado no CRM</t>
        </r>
      </text>
    </comment>
    <comment ref="J3" authorId="0" shapeId="0" xr:uid="{00000000-0006-0000-0000-000008000000}">
      <text>
        <r>
          <rPr>
            <b/>
            <sz val="9"/>
            <color indexed="81"/>
            <rFont val="Segoe UI"/>
            <charset val="1"/>
          </rPr>
          <t>Alexandre Gielow:</t>
        </r>
        <r>
          <rPr>
            <sz val="9"/>
            <color indexed="81"/>
            <rFont val="Segoe UI"/>
            <charset val="1"/>
          </rPr>
          <t xml:space="preserve">
Informe a data de nascimento ou inauguração com ou sem formatação, MMDDYYYY
</t>
        </r>
      </text>
    </comment>
    <comment ref="N3" authorId="0" shapeId="0" xr:uid="{00000000-0006-0000-0000-000009000000}">
      <text>
        <r>
          <rPr>
            <b/>
            <sz val="9"/>
            <color indexed="81"/>
            <rFont val="Segoe UI"/>
            <charset val="1"/>
          </rPr>
          <t>Alexandre Gielow:</t>
        </r>
        <r>
          <rPr>
            <sz val="9"/>
            <color indexed="81"/>
            <rFont val="Segoe UI"/>
            <charset val="1"/>
          </rPr>
          <t xml:space="preserve">
Informe a data de nascimento ou inauguração com ou sem formatação, YYYY-MM-DD
</t>
        </r>
      </text>
    </comment>
    <comment ref="P3" authorId="0" shapeId="0" xr:uid="{00000000-0006-0000-0000-00000A000000}">
      <text>
        <r>
          <rPr>
            <b/>
            <sz val="9"/>
            <color indexed="81"/>
            <rFont val="Segoe UI"/>
            <charset val="1"/>
          </rPr>
          <t>Alexandre Gielow:</t>
        </r>
        <r>
          <rPr>
            <sz val="9"/>
            <color indexed="81"/>
            <rFont val="Segoe UI"/>
            <charset val="1"/>
          </rPr>
          <t xml:space="preserve">
Caso  o DDD esteja junto ao número, não tem problema</t>
        </r>
      </text>
    </comment>
    <comment ref="Q3" authorId="0" shapeId="0" xr:uid="{00000000-0006-0000-0000-00000B000000}">
      <text>
        <r>
          <rPr>
            <b/>
            <sz val="9"/>
            <color indexed="81"/>
            <rFont val="Segoe UI"/>
            <charset val="1"/>
          </rPr>
          <t>Alexandre Gielow:</t>
        </r>
        <r>
          <rPr>
            <sz val="9"/>
            <color indexed="81"/>
            <rFont val="Segoe UI"/>
            <charset val="1"/>
          </rPr>
          <t xml:space="preserve">
Caso  o DDD esteja junto ao número, não tem problema</t>
        </r>
      </text>
    </comment>
    <comment ref="R3" authorId="0" shapeId="0" xr:uid="{00000000-0006-0000-0000-00000C000000}">
      <text>
        <r>
          <rPr>
            <b/>
            <sz val="9"/>
            <color indexed="81"/>
            <rFont val="Segoe UI"/>
            <charset val="1"/>
          </rPr>
          <t>Alexandre Gielow:</t>
        </r>
        <r>
          <rPr>
            <sz val="9"/>
            <color indexed="81"/>
            <rFont val="Segoe UI"/>
            <charset val="1"/>
          </rPr>
          <t xml:space="preserve">
Caso  o DDD esteja junto ao número, não tem problema</t>
        </r>
      </text>
    </comment>
    <comment ref="S3" authorId="0" shapeId="0" xr:uid="{00000000-0006-0000-0000-00000D000000}">
      <text>
        <r>
          <rPr>
            <b/>
            <sz val="9"/>
            <color indexed="81"/>
            <rFont val="Segoe UI"/>
            <charset val="1"/>
          </rPr>
          <t>Alexandre Gielow:</t>
        </r>
        <r>
          <rPr>
            <sz val="9"/>
            <color indexed="81"/>
            <rFont val="Segoe UI"/>
            <charset val="1"/>
          </rPr>
          <t xml:space="preserve">
Caso  o DDD esteja junto ao número, não tem problema</t>
        </r>
      </text>
    </comment>
    <comment ref="T3" authorId="0" shapeId="0" xr:uid="{00000000-0006-0000-0000-00000E000000}">
      <text>
        <r>
          <rPr>
            <b/>
            <sz val="9"/>
            <color indexed="81"/>
            <rFont val="Segoe UI"/>
            <charset val="1"/>
          </rPr>
          <t>Alexandre Gielow:</t>
        </r>
        <r>
          <rPr>
            <sz val="9"/>
            <color indexed="81"/>
            <rFont val="Segoe UI"/>
            <charset val="1"/>
          </rPr>
          <t xml:space="preserve">
Caso  o DDD esteja junto ao número, não tem problema</t>
        </r>
      </text>
    </comment>
    <comment ref="U3" authorId="0" shapeId="0" xr:uid="{00000000-0006-0000-0000-00000F000000}">
      <text>
        <r>
          <rPr>
            <b/>
            <sz val="9"/>
            <color indexed="81"/>
            <rFont val="Segoe UI"/>
            <charset val="1"/>
          </rPr>
          <t>Alexandre Gielow:</t>
        </r>
        <r>
          <rPr>
            <sz val="9"/>
            <color indexed="81"/>
            <rFont val="Segoe UI"/>
            <charset val="1"/>
          </rPr>
          <t xml:space="preserve">
Caso  o DDD esteja junto ao número, não tem problema</t>
        </r>
      </text>
    </comment>
    <comment ref="V3" authorId="0" shapeId="0" xr:uid="{00000000-0006-0000-0000-000010000000}">
      <text>
        <r>
          <rPr>
            <b/>
            <sz val="9"/>
            <color indexed="81"/>
            <rFont val="Segoe UI"/>
            <charset val="1"/>
          </rPr>
          <t>Alexandre Gielow:</t>
        </r>
        <r>
          <rPr>
            <sz val="9"/>
            <color indexed="81"/>
            <rFont val="Segoe UI"/>
            <charset val="1"/>
          </rPr>
          <t xml:space="preserve">
Caso  o DDD esteja junto ao número, não tem problema
</t>
        </r>
      </text>
    </comment>
    <comment ref="W3" authorId="0" shapeId="0" xr:uid="{00000000-0006-0000-0000-000011000000}">
      <text>
        <r>
          <rPr>
            <b/>
            <sz val="9"/>
            <color indexed="81"/>
            <rFont val="Segoe UI"/>
            <charset val="1"/>
          </rPr>
          <t>Alexandre Gielow:</t>
        </r>
        <r>
          <rPr>
            <sz val="9"/>
            <color indexed="81"/>
            <rFont val="Segoe UI"/>
            <charset val="1"/>
          </rPr>
          <t xml:space="preserve">
Como desejar, recomendado preencher com rua, travessa, avenida, etc.
é possivel que esteja junto com o logradouro</t>
        </r>
      </text>
    </comment>
    <comment ref="AC3" authorId="0" shapeId="0" xr:uid="{00000000-0006-0000-0000-000012000000}">
      <text>
        <r>
          <rPr>
            <b/>
            <sz val="9"/>
            <color indexed="81"/>
            <rFont val="Segoe UI"/>
            <charset val="1"/>
          </rPr>
          <t>Alexandre Gielow:</t>
        </r>
        <r>
          <rPr>
            <sz val="9"/>
            <color indexed="81"/>
            <rFont val="Segoe UI"/>
            <charset val="1"/>
          </rPr>
          <t xml:space="preserve">
Preferencialmente sem acentuação e caracteres especiais.</t>
        </r>
      </text>
    </comment>
    <comment ref="J4" authorId="0" shapeId="0" xr:uid="{00000000-0006-0000-0000-000013000000}">
      <text>
        <r>
          <rPr>
            <b/>
            <sz val="9"/>
            <color indexed="81"/>
            <rFont val="Segoe UI"/>
            <family val="2"/>
          </rPr>
          <t>Alexandre Gielow: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<sst xmlns="http://schemas.openxmlformats.org/spreadsheetml/2006/main" count="100" uniqueCount="70">
  <si>
    <t>tipo</t>
  </si>
  <si>
    <t>logr</t>
  </si>
  <si>
    <t>num</t>
  </si>
  <si>
    <t>compl</t>
  </si>
  <si>
    <t>bairro</t>
  </si>
  <si>
    <t>cep</t>
  </si>
  <si>
    <t>sexo</t>
  </si>
  <si>
    <t>cnae</t>
  </si>
  <si>
    <t>email</t>
  </si>
  <si>
    <t/>
  </si>
  <si>
    <t>CASA</t>
  </si>
  <si>
    <t>2</t>
  </si>
  <si>
    <t>SC</t>
  </si>
  <si>
    <t>BLUMENAU</t>
  </si>
  <si>
    <t>RUA</t>
  </si>
  <si>
    <t>nome</t>
  </si>
  <si>
    <t>cidade</t>
  </si>
  <si>
    <t>uf</t>
  </si>
  <si>
    <t>COMERCIO VAREJISTA DE ARTIGOS DE ARMARINHO</t>
  </si>
  <si>
    <t>descrição</t>
  </si>
  <si>
    <t>COMÉRCIO VAREJISTA DE MERCADORIAS EM GERAL, COM PREDOMINÂNCIA DE PRODUTOS ALIMENTÍCIOS - HIPERMERCADOS</t>
  </si>
  <si>
    <t>COMÉRCIO VAREJISTA DE MERCADORIAS EM GERAL, COM PREDOMINÂNCIA DE PRODUTOS ALIMENTÍCIOS - SUPERMERCADOS</t>
  </si>
  <si>
    <t>COMÉRCIO VAREJISTA DE MERCADORIAS EM GERAL, COM PREDOMINÂNCIA DE PRODUTOS ALIMENTÍCIOS - MINIMERCADOS, MERCEARIAS E ARMAZÉNS</t>
  </si>
  <si>
    <t>LOJAS DE DEPARTAMENTOS OU MAGAZINES</t>
  </si>
  <si>
    <t>LOJAS DE VARIEDADES, EXCETO LOJAS DE DEPARTAMENTOS OU MAGAZINES</t>
  </si>
  <si>
    <t>LOJAS DUTY FREE DE AEROPORTOS INTERNACIONAIS</t>
  </si>
  <si>
    <t>COMÉRCIO VAREJISTA DE HORTIFRUTIGRANJEIROS</t>
  </si>
  <si>
    <t>COMÉRCIO VAREJISTA DE TECIDOS</t>
  </si>
  <si>
    <t>COMERCIO VAREJISTA DE ARTIGOS DE CAMA, MESA E BANHO</t>
  </si>
  <si>
    <t>COMÉRCIO VAREJISTA DE ANIMAIS VIVOS E DE ARTIGOS E ALIMENTOS PARA ANIMAIS DE ESTIMAÇÃO</t>
  </si>
  <si>
    <t>SUPERMERCADISTA</t>
  </si>
  <si>
    <t>ARMARINHOS</t>
  </si>
  <si>
    <t>ACOUGUE E MINIMERCADO</t>
  </si>
  <si>
    <t>COMERCIO DE CONFECCOES</t>
  </si>
  <si>
    <t>BAZAR</t>
  </si>
  <si>
    <t>COMERCIO VAREJISTA</t>
  </si>
  <si>
    <t>LOJA DE CAMA MESA E BANHO</t>
  </si>
  <si>
    <t>LOJA PET</t>
  </si>
  <si>
    <t>04231987</t>
  </si>
  <si>
    <t>PF/PJ</t>
  </si>
  <si>
    <t>Ativo/Inativo</t>
  </si>
  <si>
    <t>Origem</t>
  </si>
  <si>
    <t>Ramo Atividade</t>
  </si>
  <si>
    <t>Ano</t>
  </si>
  <si>
    <t>Mês</t>
  </si>
  <si>
    <t>Dia</t>
  </si>
  <si>
    <t>CPF</t>
  </si>
  <si>
    <t>Dados da Conta</t>
  </si>
  <si>
    <t>Endereço da conta</t>
  </si>
  <si>
    <t>Telefones</t>
  </si>
  <si>
    <t>Nome Exemplo</t>
  </si>
  <si>
    <t>Email@exemplo.com.br</t>
  </si>
  <si>
    <t>120.456.789-12</t>
  </si>
  <si>
    <t>12.456.789/0001-12</t>
  </si>
  <si>
    <t>Obrigatório</t>
  </si>
  <si>
    <t>Opcional</t>
  </si>
  <si>
    <t>nasc/Inauguração</t>
  </si>
  <si>
    <t>Nasc/Inaug. Formatado</t>
  </si>
  <si>
    <t>DDD tel1</t>
  </si>
  <si>
    <t>Tel1</t>
  </si>
  <si>
    <t>DDD Tel2</t>
  </si>
  <si>
    <t>Tel 2</t>
  </si>
  <si>
    <t>DDD Cel1</t>
  </si>
  <si>
    <t>Cel1</t>
  </si>
  <si>
    <t>DDD Cel2</t>
  </si>
  <si>
    <t>Cel2</t>
  </si>
  <si>
    <t>Lista de Leads</t>
  </si>
  <si>
    <t>Exemplo de Rua</t>
  </si>
  <si>
    <t>Exemplo de bairro</t>
  </si>
  <si>
    <t>CNPJ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</si>
</sst>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#&quot;.&quot;###&quot;.&quot;###&quot;/&quot;####&quot;-&quot;##"/>
  </numFmts>
  <fonts count="8" x14ac:knownFonts="1">
    <font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1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0" xfId="0" applyNumberFormat="1"/>
    <xf numFmtId="164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2" borderId="0" xfId="0" applyFill="1"/>
    <xf numFmtId="14" fontId="4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7" fillId="0" borderId="0" xfId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mail@exemplo.com.br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"/>
  <sheetViews>
    <sheetView tabSelected="1" workbookViewId="0">
      <pane ySplit="3" topLeftCell="A4" activePane="bottomLeft" state="frozen"/>
      <selection pane="bottomLeft" activeCell="C33" sqref="C33"/>
    </sheetView>
  </sheetViews>
  <sheetFormatPr defaultColWidth="8.85546875" defaultRowHeight="15" x14ac:dyDescent="0.25"/>
  <cols>
    <col min="1" max="1" width="19.42578125" style="5" bestFit="1" customWidth="1"/>
    <col min="2" max="2" width="14" style="5" bestFit="1" customWidth="1"/>
    <col min="3" max="3" width="14.7109375" style="4" bestFit="1" customWidth="1"/>
    <col min="4" max="4" width="22.7109375" style="4" bestFit="1" customWidth="1"/>
    <col min="5" max="5" width="9.7109375" style="4" bestFit="1" customWidth="1"/>
    <col min="6" max="6" width="11.140625" style="6" bestFit="1" customWidth="1"/>
    <col min="7" max="7" width="17.28515625" style="6" bestFit="1" customWidth="1"/>
    <col min="8" max="8" width="13.28515625" style="6" bestFit="1" customWidth="1"/>
    <col min="9" max="9" width="26" style="4" bestFit="1" customWidth="1"/>
    <col min="10" max="10" width="21.140625" style="4" bestFit="1" customWidth="1"/>
    <col min="11" max="11" width="9.140625" style="4" hidden="1" customWidth="1"/>
    <col min="12" max="12" width="9.42578125" style="4" hidden="1" customWidth="1"/>
    <col min="13" max="13" width="8.42578125" style="4" hidden="1" customWidth="1"/>
    <col min="14" max="14" width="26.42578125" style="4" bestFit="1" customWidth="1"/>
    <col min="15" max="15" width="13.28515625" style="4" bestFit="1" customWidth="1"/>
    <col min="16" max="16" width="9.28515625" style="4" bestFit="1" customWidth="1"/>
    <col min="17" max="17" width="13.5703125" style="4" bestFit="1" customWidth="1"/>
    <col min="18" max="18" width="9.7109375" style="4" bestFit="1" customWidth="1"/>
    <col min="19" max="19" width="13.7109375" style="4" bestFit="1" customWidth="1"/>
    <col min="20" max="20" width="10" style="4" bestFit="1" customWidth="1"/>
    <col min="21" max="21" width="13.7109375" style="4" bestFit="1" customWidth="1"/>
    <col min="22" max="22" width="9.42578125" style="4" bestFit="1" customWidth="1"/>
    <col min="23" max="23" width="9.140625" style="4" bestFit="1" customWidth="1"/>
    <col min="24" max="24" width="15.28515625" style="4" bestFit="1" customWidth="1"/>
    <col min="25" max="25" width="9.5703125" style="4" bestFit="1" customWidth="1"/>
    <col min="26" max="26" width="11" style="4" bestFit="1" customWidth="1"/>
    <col min="27" max="27" width="17.42578125" style="4" bestFit="1" customWidth="1"/>
    <col min="28" max="28" width="9" style="4" bestFit="1" customWidth="1"/>
    <col min="29" max="29" width="11.42578125" style="4" bestFit="1" customWidth="1"/>
    <col min="30" max="30" width="8.85546875" style="4" bestFit="1" customWidth="1"/>
    <col min="31" max="16384" width="8.85546875" style="4"/>
  </cols>
  <sheetData>
    <row r="1" spans="1:30" ht="15.75" thickBot="1" x14ac:dyDescent="0.3">
      <c r="A1" s="18" t="s">
        <v>47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20" t="s">
        <v>49</v>
      </c>
      <c r="P1" s="16"/>
      <c r="Q1" s="16"/>
      <c r="R1" s="16"/>
      <c r="S1" s="16"/>
      <c r="T1" s="16"/>
      <c r="U1" s="16"/>
      <c r="V1" s="17"/>
      <c r="W1" s="16" t="s">
        <v>48</v>
      </c>
      <c r="X1" s="16"/>
      <c r="Y1" s="16"/>
      <c r="Z1" s="16"/>
      <c r="AA1" s="16"/>
      <c r="AB1" s="16"/>
      <c r="AC1" s="16"/>
      <c r="AD1" s="17"/>
    </row>
    <row r="2" spans="1:30" ht="15.75" thickBot="1" x14ac:dyDescent="0.3">
      <c r="A2" s="14" t="s">
        <v>54</v>
      </c>
      <c r="B2" s="15" t="s">
        <v>54</v>
      </c>
      <c r="C2" s="15" t="s">
        <v>54</v>
      </c>
      <c r="D2" s="11" t="s">
        <v>55</v>
      </c>
      <c r="E2" s="11" t="s">
        <v>55</v>
      </c>
      <c r="F2" s="15" t="s">
        <v>54</v>
      </c>
      <c r="G2" s="15" t="s">
        <v>54</v>
      </c>
      <c r="H2" s="11" t="s">
        <v>55</v>
      </c>
      <c r="I2" s="11" t="s">
        <v>55</v>
      </c>
      <c r="J2" s="11" t="s">
        <v>55</v>
      </c>
      <c r="K2" s="11"/>
      <c r="L2" s="11"/>
      <c r="M2" s="11"/>
      <c r="N2" s="11" t="s">
        <v>55</v>
      </c>
      <c r="O2" s="11" t="s">
        <v>55</v>
      </c>
      <c r="P2" s="11" t="s">
        <v>55</v>
      </c>
      <c r="Q2" s="11" t="s">
        <v>55</v>
      </c>
      <c r="R2" s="11" t="s">
        <v>55</v>
      </c>
      <c r="S2" s="11" t="s">
        <v>55</v>
      </c>
      <c r="T2" s="11" t="s">
        <v>55</v>
      </c>
      <c r="U2" s="11" t="s">
        <v>55</v>
      </c>
      <c r="V2" s="11" t="s">
        <v>55</v>
      </c>
      <c r="W2" s="11" t="s">
        <v>55</v>
      </c>
      <c r="X2" s="11" t="s">
        <v>55</v>
      </c>
      <c r="Y2" s="11" t="s">
        <v>55</v>
      </c>
      <c r="Z2" s="11" t="s">
        <v>55</v>
      </c>
      <c r="AA2" s="11" t="s">
        <v>55</v>
      </c>
      <c r="AB2" s="11" t="s">
        <v>55</v>
      </c>
      <c r="AC2" s="11" t="s">
        <v>55</v>
      </c>
      <c r="AD2" s="12" t="s">
        <v>55</v>
      </c>
    </row>
    <row r="3" spans="1:30" s="1" customFormat="1" ht="18.600000000000001" customHeight="1" x14ac:dyDescent="0.25">
      <c r="A3" s="3" t="s">
        <v>69</v>
      </c>
      <c r="B3" s="3" t="s">
        <v>46</v>
      </c>
      <c r="C3" s="1" t="s">
        <v>15</v>
      </c>
      <c r="D3" s="1" t="s">
        <v>8</v>
      </c>
      <c r="E3" s="1" t="s">
        <v>6</v>
      </c>
      <c r="F3" s="10" t="s">
        <v>39</v>
      </c>
      <c r="G3" s="10" t="s">
        <v>40</v>
      </c>
      <c r="H3" s="10" t="s">
        <v>41</v>
      </c>
      <c r="I3" s="1" t="s">
        <v>42</v>
      </c>
      <c r="J3" s="8" t="s">
        <v>56</v>
      </c>
      <c r="K3" s="8" t="s">
        <v>43</v>
      </c>
      <c r="L3" s="8" t="s">
        <v>44</v>
      </c>
      <c r="M3" s="8" t="s">
        <v>45</v>
      </c>
      <c r="N3" s="8" t="s">
        <v>57</v>
      </c>
      <c r="O3" s="1" t="s">
        <v>58</v>
      </c>
      <c r="P3" s="1" t="s">
        <v>59</v>
      </c>
      <c r="Q3" s="1" t="s">
        <v>60</v>
      </c>
      <c r="R3" s="1" t="s">
        <v>61</v>
      </c>
      <c r="S3" s="1" t="s">
        <v>62</v>
      </c>
      <c r="T3" s="1" t="s">
        <v>63</v>
      </c>
      <c r="U3" s="1" t="s">
        <v>64</v>
      </c>
      <c r="V3" s="1" t="s">
        <v>65</v>
      </c>
      <c r="W3" s="1" t="s">
        <v>0</v>
      </c>
      <c r="X3" s="1" t="s">
        <v>1</v>
      </c>
      <c r="Y3" s="1" t="s">
        <v>2</v>
      </c>
      <c r="Z3" s="1" t="s">
        <v>3</v>
      </c>
      <c r="AA3" s="1" t="s">
        <v>4</v>
      </c>
      <c r="AB3" s="1" t="s">
        <v>5</v>
      </c>
      <c r="AC3" s="1" t="s">
        <v>16</v>
      </c>
      <c r="AD3" s="1" t="s">
        <v>17</v>
      </c>
    </row>
    <row r="4" spans="1:30" x14ac:dyDescent="0.25">
      <c r="A4" s="5" t="s">
        <v>53</v>
      </c>
      <c r="B4" s="5" t="s">
        <v>52</v>
      </c>
      <c r="C4" s="4" t="s">
        <v>50</v>
      </c>
      <c r="D4" s="13" t="s">
        <v>51</v>
      </c>
      <c r="E4" s="4" t="s">
        <v>11</v>
      </c>
      <c r="F4" s="6">
        <v>1</v>
      </c>
      <c r="G4" s="6">
        <v>1</v>
      </c>
      <c r="H4" s="6" t="s">
        <v>66</v>
      </c>
      <c r="I4" s="4" t="s">
        <v>33</v>
      </c>
      <c r="J4" s="9" t="s">
        <v>38</v>
      </c>
      <c r="K4" s="9" t="str">
        <f>RIGHT(J4,4)</f>
        <v>1987</v>
      </c>
      <c r="L4" s="9" t="str">
        <f>LEFT(J4,2)</f>
        <v>04</v>
      </c>
      <c r="M4" s="9" t="str">
        <f>LEFT(RIGHT(J4,6),2)</f>
        <v>23</v>
      </c>
      <c r="N4" s="9" t="str">
        <f>_xlfn.CONCAT(K4,"-",L4,"-",M4)</f>
        <v>1987-04-23</v>
      </c>
      <c r="O4" s="4">
        <v>12</v>
      </c>
      <c r="P4" s="4">
        <v>32127777</v>
      </c>
      <c r="R4" s="4" t="s">
        <v>9</v>
      </c>
      <c r="S4" s="4">
        <v>12</v>
      </c>
      <c r="T4" s="4">
        <v>999999999</v>
      </c>
      <c r="W4" s="4" t="s">
        <v>14</v>
      </c>
      <c r="X4" s="4" t="s">
        <v>67</v>
      </c>
      <c r="Y4" s="4">
        <v>76</v>
      </c>
      <c r="Z4" s="4" t="s">
        <v>10</v>
      </c>
      <c r="AA4" s="4" t="s">
        <v>68</v>
      </c>
      <c r="AB4" s="4">
        <v>89036418</v>
      </c>
      <c r="AC4" s="4" t="s">
        <v>13</v>
      </c>
      <c r="AD4" s="4" t="s">
        <v>12</v>
      </c>
    </row>
    <row r="5" spans="1:30" x14ac:dyDescent="0.25">
      <c r="A5" s="4"/>
    </row>
  </sheetData>
  <autoFilter ref="A3:AD4" xr:uid="{00000000-0009-0000-0000-000000000000}">
    <sortState xmlns:xlrd2="http://schemas.microsoft.com/office/spreadsheetml/2017/richdata2" ref="A4:AD4">
      <sortCondition ref="AC3:AC4"/>
    </sortState>
  </autoFilter>
  <mergeCells count="3">
    <mergeCell ref="W1:AD1"/>
    <mergeCell ref="A1:N1"/>
    <mergeCell ref="O1:V1"/>
  </mergeCells>
  <hyperlinks>
    <hyperlink ref="D4" r:id="rId1" xr:uid="{00000000-0004-0000-0000-000000000000}"/>
  </hyperlinks>
  <pageMargins left="0.78740157499999996" right="0.78740157499999996" top="0.984251969" bottom="0.984251969" header="0.4921259845" footer="0.4921259845"/>
  <pageSetup paperSize="9" orientation="portrait" horizontalDpi="300" verticalDpi="30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2"/>
  <sheetViews>
    <sheetView zoomScale="130" zoomScaleNormal="130" workbookViewId="0">
      <selection activeCell="B14" sqref="B14"/>
    </sheetView>
  </sheetViews>
  <sheetFormatPr defaultRowHeight="15" x14ac:dyDescent="0.25"/>
  <cols>
    <col min="2" max="2" width="83.140625" customWidth="1"/>
    <col min="3" max="3" width="129" bestFit="1" customWidth="1"/>
  </cols>
  <sheetData>
    <row r="1" spans="1:3" x14ac:dyDescent="0.25">
      <c r="A1" t="s">
        <v>7</v>
      </c>
      <c r="B1" t="s">
        <v>19</v>
      </c>
      <c r="C1" t="s">
        <v>19</v>
      </c>
    </row>
    <row r="2" spans="1:3" x14ac:dyDescent="0.25">
      <c r="A2">
        <v>4711301</v>
      </c>
      <c r="B2" s="7" t="s">
        <v>30</v>
      </c>
      <c r="C2" t="s">
        <v>20</v>
      </c>
    </row>
    <row r="3" spans="1:3" x14ac:dyDescent="0.25">
      <c r="A3" s="2">
        <v>4711302</v>
      </c>
      <c r="B3" s="7" t="s">
        <v>30</v>
      </c>
      <c r="C3" t="s">
        <v>21</v>
      </c>
    </row>
    <row r="4" spans="1:3" x14ac:dyDescent="0.25">
      <c r="A4" s="2">
        <v>4712100</v>
      </c>
      <c r="B4" s="7" t="s">
        <v>32</v>
      </c>
      <c r="C4" t="s">
        <v>22</v>
      </c>
    </row>
    <row r="5" spans="1:3" x14ac:dyDescent="0.25">
      <c r="A5" s="2">
        <v>4713001</v>
      </c>
      <c r="B5" s="7" t="s">
        <v>33</v>
      </c>
      <c r="C5" t="s">
        <v>23</v>
      </c>
    </row>
    <row r="6" spans="1:3" x14ac:dyDescent="0.25">
      <c r="A6" s="2">
        <v>4713002</v>
      </c>
      <c r="B6" s="7" t="s">
        <v>34</v>
      </c>
      <c r="C6" t="s">
        <v>24</v>
      </c>
    </row>
    <row r="7" spans="1:3" x14ac:dyDescent="0.25">
      <c r="A7" s="2">
        <v>4713003</v>
      </c>
      <c r="B7" s="7" t="s">
        <v>34</v>
      </c>
      <c r="C7" t="s">
        <v>25</v>
      </c>
    </row>
    <row r="8" spans="1:3" x14ac:dyDescent="0.25">
      <c r="A8" s="2">
        <v>4724500</v>
      </c>
      <c r="B8" s="7" t="s">
        <v>32</v>
      </c>
      <c r="C8" t="s">
        <v>26</v>
      </c>
    </row>
    <row r="9" spans="1:3" x14ac:dyDescent="0.25">
      <c r="A9" s="2">
        <v>4755501</v>
      </c>
      <c r="B9" s="7" t="s">
        <v>35</v>
      </c>
      <c r="C9" t="s">
        <v>27</v>
      </c>
    </row>
    <row r="10" spans="1:3" x14ac:dyDescent="0.25">
      <c r="A10" s="2">
        <v>4755502</v>
      </c>
      <c r="B10" s="7" t="s">
        <v>31</v>
      </c>
      <c r="C10" t="s">
        <v>18</v>
      </c>
    </row>
    <row r="11" spans="1:3" x14ac:dyDescent="0.25">
      <c r="A11" s="2">
        <v>4755503</v>
      </c>
      <c r="B11" s="7" t="s">
        <v>36</v>
      </c>
      <c r="C11" t="s">
        <v>28</v>
      </c>
    </row>
    <row r="12" spans="1:3" x14ac:dyDescent="0.25">
      <c r="A12" s="2">
        <v>4789004</v>
      </c>
      <c r="B12" s="7" t="s">
        <v>37</v>
      </c>
      <c r="C12" t="s">
        <v>29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Dados</vt:lpstr>
      <vt:lpstr>Planilha1</vt:lpstr>
      <vt:lpstr>cnae</vt:lpstr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</dc:creator>
  <cp:lastModifiedBy>Alexandre Gielow</cp:lastModifiedBy>
  <dcterms:created xsi:type="dcterms:W3CDTF">2021-02-18T21:54:53Z</dcterms:created>
  <dcterms:modified xsi:type="dcterms:W3CDTF">2021-03-26T15:06:15Z</dcterms:modified>
</cp:coreProperties>
</file>